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Š V. Ž. - tajnica\Desktop\TAJA\JAVNA OBJAVA INFORMACIJA O TROŠENJU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80" i="1" s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<sst xmlns="http://schemas.openxmlformats.org/spreadsheetml/2006/main" count="218" uniqueCount="116">
  <si>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</si>
  <si>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</si>
  <si>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</si>
  <si>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</si>
  <si>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</si>
  <si>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</si>
  <si>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</si>
  <si>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</si>
  <si>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DR. VINKA ŽGANCA VRATIŠINEC_x000D_
ŠKOLSKA 4, VRATIŠINEC_x000D_
40315 MURSKO SREDIŠĆE_x000D_
Tel: +385(40)866777   Fax: +385(40)866770_x000D_
OIB: 40508372369_x000D_
Mail: o.s.dr.v.zganca.vratisinec@ck.t-com.hr_x000D_
IBAN: HR0423400091116014063</t>
  </si>
  <si>
    <t>Isplata Sredstava Za Razdoblje: 01.04.2025 Do 30.04.2025</t>
  </si>
  <si>
    <t>KTC d.d. P-64 CAKOVEC</t>
  </si>
  <si>
    <t>95970838122</t>
  </si>
  <si>
    <t>40000 CAKOVEC</t>
  </si>
  <si>
    <t>UREDSKI MATERIJAL I OSTALI MATERIJALNI RASHODI</t>
  </si>
  <si>
    <t>OSNOVNA ŠKOLA DR. VINKA ŽGANCA VRATIŠINEC</t>
  </si>
  <si>
    <t>MATERIJAL I SIROVINE</t>
  </si>
  <si>
    <t>Ukupno:</t>
  </si>
  <si>
    <t>STRUJIĆ-S d.o.o.</t>
  </si>
  <si>
    <t>92554223723</t>
  </si>
  <si>
    <t>40321 Mala Subotica</t>
  </si>
  <si>
    <t>CENTAR ZA KULTURU</t>
  </si>
  <si>
    <t>90436584362</t>
  </si>
  <si>
    <t>40000 Čakovec</t>
  </si>
  <si>
    <t>OSTALI NESPOMENUTI RASHODI POSLOVANJA</t>
  </si>
  <si>
    <t>FINA</t>
  </si>
  <si>
    <t>85821130368</t>
  </si>
  <si>
    <t>ZAGREB</t>
  </si>
  <si>
    <t>RAČUNALNE USLUGE</t>
  </si>
  <si>
    <t>MARKIZA d.o.o.</t>
  </si>
  <si>
    <t>84742638941</t>
  </si>
  <si>
    <t>HRVATSKI TELEKOM d.d.</t>
  </si>
  <si>
    <t>81793146560</t>
  </si>
  <si>
    <t>USLUGE TELEFONA, POŠTE I PRIJEVOZA</t>
  </si>
  <si>
    <t>MEĐIMURSKE VODE  ČAKOVEC</t>
  </si>
  <si>
    <t>81394716246</t>
  </si>
  <si>
    <t>ČAKOVEC</t>
  </si>
  <si>
    <t>KOMUNALNE USLUGE</t>
  </si>
  <si>
    <t>OPTIMUS LAB D.O.O.</t>
  </si>
  <si>
    <t>71981294715</t>
  </si>
  <si>
    <t>HRVATSKA RADIOTELEVIZIJA</t>
  </si>
  <si>
    <t>68419124305</t>
  </si>
  <si>
    <t>10000 ZAGREB</t>
  </si>
  <si>
    <t>PRISTOJBE I NAKNADE</t>
  </si>
  <si>
    <t>M-ZAING D.O.O. ZA ZAŠTITU, EKOLOGIJU I KONZALTING</t>
  </si>
  <si>
    <t>66404115997</t>
  </si>
  <si>
    <t>40000 ČAKOVEC</t>
  </si>
  <si>
    <t>USLUGE TEKUĆEG I INVESTICIJSKOG ODRŽAVANJA</t>
  </si>
  <si>
    <t>LIDL D.O.O.</t>
  </si>
  <si>
    <t>66089976432</t>
  </si>
  <si>
    <t>VELIKA GORICA</t>
  </si>
  <si>
    <t>TRGOVINA KRK</t>
  </si>
  <si>
    <t>65548420466</t>
  </si>
  <si>
    <t>MALINSKA</t>
  </si>
  <si>
    <t>BON-TON d.o.o. ZAGREB</t>
  </si>
  <si>
    <t>52931027628</t>
  </si>
  <si>
    <t>A/D ELECTRONIC d.o.o.</t>
  </si>
  <si>
    <t>51645411160</t>
  </si>
  <si>
    <t>Tvornica stočne hrane d.d. Čakovec</t>
  </si>
  <si>
    <t>47782362413</t>
  </si>
  <si>
    <t>40000 Dr. Ivana Novaka</t>
  </si>
  <si>
    <t>VINDIJA VARAŽDIN</t>
  </si>
  <si>
    <t>44138062462</t>
  </si>
  <si>
    <t>VARAŽDIN</t>
  </si>
  <si>
    <t>HEP ELEKTRA D.O.O.</t>
  </si>
  <si>
    <t>43965974818</t>
  </si>
  <si>
    <t>ENERGIJA</t>
  </si>
  <si>
    <t>ZAVOD ZA INFORMATIKU OSIJEK</t>
  </si>
  <si>
    <t>43413546068</t>
  </si>
  <si>
    <t>31000 OSIJEK</t>
  </si>
  <si>
    <t>Motoreni d.o.o.</t>
  </si>
  <si>
    <t>43399201313</t>
  </si>
  <si>
    <t>40305 Nedelisce</t>
  </si>
  <si>
    <t>MATERIJAL I DIJELOVI ZA TEKUĆE I INVESTICIJSKO ODRŽAVANJE</t>
  </si>
  <si>
    <t>UREĐAJI, STROJEVI I OPREMA ZA OSTALE NAMJENE</t>
  </si>
  <si>
    <t>VOĆE VARAŽDIN</t>
  </si>
  <si>
    <t>42042277834</t>
  </si>
  <si>
    <t>MESNICA MIHALIĆ</t>
  </si>
  <si>
    <t>35095330066</t>
  </si>
  <si>
    <t>NEDELIŠĆE</t>
  </si>
  <si>
    <t>JAMBROŠIĆ TOURS</t>
  </si>
  <si>
    <t>34807997575</t>
  </si>
  <si>
    <t>MURSKO SREDIŠĆE</t>
  </si>
  <si>
    <t>MURS-EKOM  MURSKO SREDIŠĆE</t>
  </si>
  <si>
    <t>34333795582</t>
  </si>
  <si>
    <t>PRIMA PHARME</t>
  </si>
  <si>
    <t>28285339387</t>
  </si>
  <si>
    <t>STRAHONINEC</t>
  </si>
  <si>
    <t>INA D.D.</t>
  </si>
  <si>
    <t>27759560625</t>
  </si>
  <si>
    <t>ZAVOD ZA JAVNO ZDRAVSTVO</t>
  </si>
  <si>
    <t>21616787735</t>
  </si>
  <si>
    <t>ZDRAVSTVENE I VETERINARSKE USLUGE</t>
  </si>
  <si>
    <t>PEKARNA PANIS d.o.o.</t>
  </si>
  <si>
    <t>19514929165</t>
  </si>
  <si>
    <t>HOTEL MEDENA D.D.</t>
  </si>
  <si>
    <t>15293296133</t>
  </si>
  <si>
    <t>21218 SEGET DONJI</t>
  </si>
  <si>
    <t>SLUŽBENA PUTOVANJA</t>
  </si>
  <si>
    <t>PRIVREDNA BANKA ZAGREB D.D.</t>
  </si>
  <si>
    <t>02535697732</t>
  </si>
  <si>
    <t>BANKARSKE USLUGE I USLUGE PLATNOG PROMETA</t>
  </si>
  <si>
    <t>B.T.C. d.o.o. Nedelišće</t>
  </si>
  <si>
    <t>01260195608</t>
  </si>
  <si>
    <t>Nedelišće</t>
  </si>
  <si>
    <t>OSTALE USLUGE</t>
  </si>
  <si>
    <t>NARODNE NOVINE  ZAGREB</t>
  </si>
  <si>
    <t/>
  </si>
  <si>
    <t>PLAĆE ZA REDOVAN RAD</t>
  </si>
  <si>
    <t>NAKNADE ZA PRIJEVOZ, ZA RAD NA TERENU I ODVOJENI ŽIVOT</t>
  </si>
  <si>
    <t>OSTALE NAKNADE TROŠKOVA ZAPOPSLENIMA</t>
  </si>
  <si>
    <t>Sveukupno:</t>
  </si>
  <si>
    <t>OSTALI RASHODI ZA ZAPOSLENE</t>
  </si>
  <si>
    <t>DOPRINOSI ZA OBVEZNO ZDRAVSTVENO OSIGURANJE</t>
  </si>
  <si>
    <t>PLAĆE ZA PREKOVREMENI RAD</t>
  </si>
  <si>
    <t>PLAĆE ZA POSEBNE UVJETE RADA</t>
  </si>
  <si>
    <t>40000 NEDELIŠĆE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</si>
</sst>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22" zoomScale="75" zoomScaleNormal="75" workbookViewId="0">
      <selection activeCell="C17" sqref="C1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114.2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304.97000000000003</v>
      </c>
      <c r="E8" s="10">
        <v>3222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419.17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92.25</v>
      </c>
      <c r="E10" s="10">
        <v>3221</v>
      </c>
      <c r="F10" s="9" t="s">
        <v>13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92.25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78</v>
      </c>
      <c r="E12" s="10">
        <v>3299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78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1.66</v>
      </c>
      <c r="E14" s="10">
        <v>3238</v>
      </c>
      <c r="F14" s="9" t="s">
        <v>27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115</v>
      </c>
      <c r="D16" s="18">
        <v>73.599999999999994</v>
      </c>
      <c r="E16" s="10">
        <v>3222</v>
      </c>
      <c r="F16" s="9" t="s">
        <v>15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73.599999999999994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26</v>
      </c>
      <c r="D18" s="18">
        <v>153.51</v>
      </c>
      <c r="E18" s="10">
        <v>3231</v>
      </c>
      <c r="F18" s="9" t="s">
        <v>32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153.51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96.82</v>
      </c>
      <c r="E20" s="10">
        <v>3234</v>
      </c>
      <c r="F20" s="9" t="s">
        <v>36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96.82</v>
      </c>
      <c r="E21" s="24"/>
      <c r="F21" s="26"/>
      <c r="G21" s="27"/>
    </row>
    <row r="22" spans="1:7" x14ac:dyDescent="0.25">
      <c r="A22" s="9" t="s">
        <v>37</v>
      </c>
      <c r="B22" s="14" t="s">
        <v>38</v>
      </c>
      <c r="C22" s="10" t="s">
        <v>35</v>
      </c>
      <c r="D22" s="18">
        <v>71.25</v>
      </c>
      <c r="E22" s="10">
        <v>3238</v>
      </c>
      <c r="F22" s="9" t="s">
        <v>27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71.25</v>
      </c>
      <c r="E23" s="24"/>
      <c r="F23" s="26"/>
      <c r="G23" s="27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10.62</v>
      </c>
      <c r="E24" s="10">
        <v>3295</v>
      </c>
      <c r="F24" s="9" t="s">
        <v>42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10.62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363</v>
      </c>
      <c r="E26" s="10">
        <v>3232</v>
      </c>
      <c r="F26" s="9" t="s">
        <v>46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363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30.2</v>
      </c>
      <c r="E28" s="10">
        <v>3222</v>
      </c>
      <c r="F28" s="9" t="s">
        <v>15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30.2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6.59</v>
      </c>
      <c r="E30" s="10">
        <v>3221</v>
      </c>
      <c r="F30" s="9" t="s">
        <v>13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6.59</v>
      </c>
      <c r="E31" s="24"/>
      <c r="F31" s="26"/>
      <c r="G31" s="27"/>
    </row>
    <row r="32" spans="1:7" x14ac:dyDescent="0.25">
      <c r="A32" s="9" t="s">
        <v>53</v>
      </c>
      <c r="B32" s="14" t="s">
        <v>54</v>
      </c>
      <c r="C32" s="10" t="s">
        <v>26</v>
      </c>
      <c r="D32" s="18">
        <v>210.83</v>
      </c>
      <c r="E32" s="10">
        <v>3221</v>
      </c>
      <c r="F32" s="9" t="s">
        <v>13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210.83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45</v>
      </c>
      <c r="D34" s="18">
        <v>11.8</v>
      </c>
      <c r="E34" s="10">
        <v>3221</v>
      </c>
      <c r="F34" s="9" t="s">
        <v>13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11.8</v>
      </c>
      <c r="E35" s="24"/>
      <c r="F35" s="26"/>
      <c r="G35" s="27"/>
    </row>
    <row r="36" spans="1:7" x14ac:dyDescent="0.25">
      <c r="A36" s="9" t="s">
        <v>57</v>
      </c>
      <c r="B36" s="14" t="s">
        <v>58</v>
      </c>
      <c r="C36" s="10" t="s">
        <v>59</v>
      </c>
      <c r="D36" s="18">
        <v>12.5</v>
      </c>
      <c r="E36" s="10">
        <v>3299</v>
      </c>
      <c r="F36" s="9" t="s">
        <v>23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12.5</v>
      </c>
      <c r="E37" s="24"/>
      <c r="F37" s="26"/>
      <c r="G37" s="27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689.53</v>
      </c>
      <c r="E38" s="10">
        <v>3222</v>
      </c>
      <c r="F38" s="9" t="s">
        <v>15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689.53</v>
      </c>
      <c r="E39" s="24"/>
      <c r="F39" s="26"/>
      <c r="G39" s="27"/>
    </row>
    <row r="40" spans="1:7" x14ac:dyDescent="0.25">
      <c r="A40" s="9" t="s">
        <v>63</v>
      </c>
      <c r="B40" s="14" t="s">
        <v>64</v>
      </c>
      <c r="C40" s="10" t="s">
        <v>26</v>
      </c>
      <c r="D40" s="18">
        <v>350.28</v>
      </c>
      <c r="E40" s="10">
        <v>3223</v>
      </c>
      <c r="F40" s="9" t="s">
        <v>65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350.28</v>
      </c>
      <c r="E41" s="24"/>
      <c r="F41" s="26"/>
      <c r="G41" s="27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162.5</v>
      </c>
      <c r="E42" s="10">
        <v>3238</v>
      </c>
      <c r="F42" s="9" t="s">
        <v>27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162.5</v>
      </c>
      <c r="E43" s="24"/>
      <c r="F43" s="26"/>
      <c r="G43" s="27"/>
    </row>
    <row r="44" spans="1:7" x14ac:dyDescent="0.25">
      <c r="A44" s="9" t="s">
        <v>69</v>
      </c>
      <c r="B44" s="14" t="s">
        <v>70</v>
      </c>
      <c r="C44" s="10" t="s">
        <v>71</v>
      </c>
      <c r="D44" s="18">
        <v>21.8</v>
      </c>
      <c r="E44" s="10">
        <v>3224</v>
      </c>
      <c r="F44" s="9" t="s">
        <v>72</v>
      </c>
      <c r="G44" s="28" t="s">
        <v>14</v>
      </c>
    </row>
    <row r="45" spans="1:7" x14ac:dyDescent="0.25">
      <c r="A45" s="9"/>
      <c r="B45" s="14"/>
      <c r="C45" s="10"/>
      <c r="D45" s="18">
        <v>978.2</v>
      </c>
      <c r="E45" s="10">
        <v>4227</v>
      </c>
      <c r="F45" s="9" t="s">
        <v>73</v>
      </c>
      <c r="G45" s="21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SUM(D44:D45)</f>
        <v>1000</v>
      </c>
      <c r="E46" s="24"/>
      <c r="F46" s="26"/>
      <c r="G46" s="27"/>
    </row>
    <row r="47" spans="1:7" x14ac:dyDescent="0.25">
      <c r="A47" s="9" t="s">
        <v>74</v>
      </c>
      <c r="B47" s="14" t="s">
        <v>75</v>
      </c>
      <c r="C47" s="10" t="s">
        <v>62</v>
      </c>
      <c r="D47" s="18">
        <v>211.72</v>
      </c>
      <c r="E47" s="10">
        <v>3222</v>
      </c>
      <c r="F47" s="9" t="s">
        <v>15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211.72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78</v>
      </c>
      <c r="D49" s="18">
        <v>82.71</v>
      </c>
      <c r="E49" s="10">
        <v>3222</v>
      </c>
      <c r="F49" s="9" t="s">
        <v>15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82.71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81</v>
      </c>
      <c r="D51" s="18">
        <v>220</v>
      </c>
      <c r="E51" s="10">
        <v>3231</v>
      </c>
      <c r="F51" s="9" t="s">
        <v>32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220</v>
      </c>
      <c r="E52" s="24"/>
      <c r="F52" s="26"/>
      <c r="G52" s="27"/>
    </row>
    <row r="53" spans="1:7" x14ac:dyDescent="0.25">
      <c r="A53" s="9" t="s">
        <v>82</v>
      </c>
      <c r="B53" s="14" t="s">
        <v>83</v>
      </c>
      <c r="C53" s="10" t="s">
        <v>81</v>
      </c>
      <c r="D53" s="18">
        <v>106.01</v>
      </c>
      <c r="E53" s="10">
        <v>3234</v>
      </c>
      <c r="F53" s="9" t="s">
        <v>36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106.01</v>
      </c>
      <c r="E54" s="24"/>
      <c r="F54" s="26"/>
      <c r="G54" s="27"/>
    </row>
    <row r="55" spans="1:7" x14ac:dyDescent="0.25">
      <c r="A55" s="9" t="s">
        <v>84</v>
      </c>
      <c r="B55" s="14" t="s">
        <v>85</v>
      </c>
      <c r="C55" s="10" t="s">
        <v>86</v>
      </c>
      <c r="D55" s="18">
        <v>126.13</v>
      </c>
      <c r="E55" s="10">
        <v>3221</v>
      </c>
      <c r="F55" s="9" t="s">
        <v>13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126.13</v>
      </c>
      <c r="E56" s="24"/>
      <c r="F56" s="26"/>
      <c r="G56" s="27"/>
    </row>
    <row r="57" spans="1:7" x14ac:dyDescent="0.25">
      <c r="A57" s="9" t="s">
        <v>87</v>
      </c>
      <c r="B57" s="14" t="s">
        <v>88</v>
      </c>
      <c r="C57" s="10" t="s">
        <v>26</v>
      </c>
      <c r="D57" s="18">
        <v>65.11</v>
      </c>
      <c r="E57" s="10">
        <v>3223</v>
      </c>
      <c r="F57" s="9" t="s">
        <v>65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65.11</v>
      </c>
      <c r="E58" s="24"/>
      <c r="F58" s="26"/>
      <c r="G58" s="27"/>
    </row>
    <row r="59" spans="1:7" x14ac:dyDescent="0.25">
      <c r="A59" s="9" t="s">
        <v>89</v>
      </c>
      <c r="B59" s="14" t="s">
        <v>90</v>
      </c>
      <c r="C59" s="10" t="s">
        <v>35</v>
      </c>
      <c r="D59" s="18">
        <v>166.09</v>
      </c>
      <c r="E59" s="10">
        <v>3236</v>
      </c>
      <c r="F59" s="9" t="s">
        <v>91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166.09</v>
      </c>
      <c r="E60" s="24"/>
      <c r="F60" s="26"/>
      <c r="G60" s="27"/>
    </row>
    <row r="61" spans="1:7" x14ac:dyDescent="0.25">
      <c r="A61" s="9" t="s">
        <v>92</v>
      </c>
      <c r="B61" s="14" t="s">
        <v>93</v>
      </c>
      <c r="C61" s="10" t="s">
        <v>81</v>
      </c>
      <c r="D61" s="18">
        <v>238.88</v>
      </c>
      <c r="E61" s="10">
        <v>3222</v>
      </c>
      <c r="F61" s="9" t="s">
        <v>15</v>
      </c>
      <c r="G61" s="28" t="s">
        <v>14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238.88</v>
      </c>
      <c r="E62" s="24"/>
      <c r="F62" s="26"/>
      <c r="G62" s="27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75</v>
      </c>
      <c r="E63" s="10">
        <v>3211</v>
      </c>
      <c r="F63" s="9" t="s">
        <v>97</v>
      </c>
      <c r="G63" s="28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75</v>
      </c>
      <c r="E64" s="24"/>
      <c r="F64" s="26"/>
      <c r="G64" s="27"/>
    </row>
    <row r="65" spans="1:7" x14ac:dyDescent="0.25">
      <c r="A65" s="9" t="s">
        <v>98</v>
      </c>
      <c r="B65" s="14" t="s">
        <v>99</v>
      </c>
      <c r="C65" s="10" t="s">
        <v>26</v>
      </c>
      <c r="D65" s="18">
        <v>49.05</v>
      </c>
      <c r="E65" s="10">
        <v>3431</v>
      </c>
      <c r="F65" s="9" t="s">
        <v>100</v>
      </c>
      <c r="G65" s="28" t="s">
        <v>14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49.05</v>
      </c>
      <c r="E66" s="24"/>
      <c r="F66" s="26"/>
      <c r="G66" s="27"/>
    </row>
    <row r="67" spans="1:7" x14ac:dyDescent="0.25">
      <c r="A67" s="9" t="s">
        <v>101</v>
      </c>
      <c r="B67" s="14" t="s">
        <v>102</v>
      </c>
      <c r="C67" s="10" t="s">
        <v>103</v>
      </c>
      <c r="D67" s="18">
        <v>128.38999999999999</v>
      </c>
      <c r="E67" s="10">
        <v>3239</v>
      </c>
      <c r="F67" s="9" t="s">
        <v>104</v>
      </c>
      <c r="G67" s="28" t="s">
        <v>14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128.38999999999999</v>
      </c>
      <c r="E68" s="24"/>
      <c r="F68" s="26"/>
      <c r="G68" s="27"/>
    </row>
    <row r="69" spans="1:7" x14ac:dyDescent="0.25">
      <c r="A69" s="9" t="s">
        <v>105</v>
      </c>
      <c r="B69" s="14" t="s">
        <v>106</v>
      </c>
      <c r="C69" s="10" t="s">
        <v>35</v>
      </c>
      <c r="D69" s="18">
        <v>115.68</v>
      </c>
      <c r="E69" s="10">
        <v>3221</v>
      </c>
      <c r="F69" s="9" t="s">
        <v>13</v>
      </c>
      <c r="G69" s="28" t="s">
        <v>14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115.68</v>
      </c>
      <c r="E70" s="24"/>
      <c r="F70" s="26"/>
      <c r="G70" s="27"/>
    </row>
    <row r="71" spans="1:7" x14ac:dyDescent="0.25">
      <c r="A71" s="9"/>
      <c r="B71" s="14"/>
      <c r="C71" s="10"/>
      <c r="D71" s="18">
        <v>49906.28</v>
      </c>
      <c r="E71" s="10">
        <v>3111</v>
      </c>
      <c r="F71" s="9" t="s">
        <v>107</v>
      </c>
      <c r="G71" s="28" t="s">
        <v>14</v>
      </c>
    </row>
    <row r="72" spans="1:7" x14ac:dyDescent="0.25">
      <c r="A72" s="9"/>
      <c r="B72" s="14"/>
      <c r="C72" s="10"/>
      <c r="D72" s="36">
        <v>1168.92</v>
      </c>
      <c r="E72" s="37">
        <v>3113</v>
      </c>
      <c r="F72" s="35" t="s">
        <v>113</v>
      </c>
      <c r="G72" s="21" t="s">
        <v>14</v>
      </c>
    </row>
    <row r="73" spans="1:7" x14ac:dyDescent="0.25">
      <c r="A73" s="9"/>
      <c r="B73" s="14"/>
      <c r="C73" s="10"/>
      <c r="D73" s="36">
        <v>519.36</v>
      </c>
      <c r="E73" s="37">
        <v>3114</v>
      </c>
      <c r="F73" s="35" t="s">
        <v>114</v>
      </c>
      <c r="G73" s="21" t="s">
        <v>14</v>
      </c>
    </row>
    <row r="74" spans="1:7" x14ac:dyDescent="0.25">
      <c r="A74" s="9"/>
      <c r="B74" s="14"/>
      <c r="C74" s="10"/>
      <c r="D74" s="18">
        <v>8403.43</v>
      </c>
      <c r="E74" s="10">
        <v>3162</v>
      </c>
      <c r="F74" s="35" t="s">
        <v>112</v>
      </c>
      <c r="G74" s="21" t="s">
        <v>14</v>
      </c>
    </row>
    <row r="75" spans="1:7" x14ac:dyDescent="0.25">
      <c r="A75" s="9"/>
      <c r="B75" s="14"/>
      <c r="C75" s="10"/>
      <c r="D75" s="18">
        <v>2600</v>
      </c>
      <c r="E75" s="10">
        <v>3121</v>
      </c>
      <c r="F75" s="9" t="s">
        <v>111</v>
      </c>
      <c r="G75" s="21" t="s">
        <v>14</v>
      </c>
    </row>
    <row r="76" spans="1:7" x14ac:dyDescent="0.25">
      <c r="A76" s="9"/>
      <c r="B76" s="14"/>
      <c r="C76" s="10"/>
      <c r="D76" s="18">
        <v>252</v>
      </c>
      <c r="E76" s="10">
        <v>3211</v>
      </c>
      <c r="F76" s="9" t="s">
        <v>97</v>
      </c>
      <c r="G76" s="21" t="s">
        <v>14</v>
      </c>
    </row>
    <row r="77" spans="1:7" x14ac:dyDescent="0.25">
      <c r="A77" s="9"/>
      <c r="B77" s="14"/>
      <c r="C77" s="10"/>
      <c r="D77" s="18">
        <v>1788.62</v>
      </c>
      <c r="E77" s="10">
        <v>3212</v>
      </c>
      <c r="F77" s="9" t="s">
        <v>108</v>
      </c>
      <c r="G77" s="21" t="s">
        <v>14</v>
      </c>
    </row>
    <row r="78" spans="1:7" x14ac:dyDescent="0.25">
      <c r="A78" s="9"/>
      <c r="B78" s="14"/>
      <c r="C78" s="10"/>
      <c r="D78" s="18">
        <v>255.5</v>
      </c>
      <c r="E78" s="10">
        <v>3214</v>
      </c>
      <c r="F78" s="9" t="s">
        <v>109</v>
      </c>
      <c r="G78" s="21" t="s">
        <v>14</v>
      </c>
    </row>
    <row r="79" spans="1:7" ht="21" customHeight="1" thickBot="1" x14ac:dyDescent="0.3">
      <c r="A79" s="22" t="s">
        <v>16</v>
      </c>
      <c r="B79" s="23"/>
      <c r="C79" s="24"/>
      <c r="D79" s="25">
        <f>SUM(D71:D78)</f>
        <v>64894.11</v>
      </c>
      <c r="E79" s="24"/>
      <c r="F79" s="26"/>
      <c r="G79" s="27"/>
    </row>
    <row r="80" spans="1:7" ht="15.75" thickBot="1" x14ac:dyDescent="0.3">
      <c r="A80" s="29" t="s">
        <v>110</v>
      </c>
      <c r="B80" s="30"/>
      <c r="C80" s="31"/>
      <c r="D80" s="32">
        <f>SUM(D9,D11,D13,D15,D17,D19,D21,D23,D25,D27,D29,D31,D33,D35,D37,D39,D41,D43,D46,D48,D50,D52,D54,D56,D58,D60,D62,D64,D66,D68,D70,D79)</f>
        <v>70312.990000000005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OŠ Vratišinec - tajnica</cp:lastModifiedBy>
  <dcterms:created xsi:type="dcterms:W3CDTF">2024-03-05T11:42:46Z</dcterms:created>
  <dcterms:modified xsi:type="dcterms:W3CDTF">2025-05-13T12:18:16Z</dcterms:modified>
</cp:coreProperties>
</file>