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V. Ž. - tajnica\Desktop\TAJA\JAVNA OBJAVA INFORMACIJA O TROŠENJU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2" i="1" l="1"/>
  <c r="D67" i="1" s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<sst xmlns="http://schemas.openxmlformats.org/spreadsheetml/2006/main" count="183" uniqueCount="101">
  <si>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</si>
  <si>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</si>
  <si>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</si>
  <si>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</si>
  <si>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</si>
  <si>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</si>
  <si>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</si>
  <si>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</si>
  <si>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DR. VINKA ŽGANCA VRATIŠINEC_x000D_
ŠKOLSKA 4, VRATIŠINEC_x000D_
40315 MURSKO SREDIŠĆE_x000D_
Tel: +385(40)866777   Fax: +385(40)866770_x000D_
OIB: 40508372369_x000D_
Mail: o.s.dr.v.zganca.vratisinec@ck.t-com.hr_x000D_
IBAN: HR0423400091116014063</t>
  </si>
  <si>
    <t>Isplata Sredstava Za Razdoblje: 01.09.2024 Do 30.09.2024</t>
  </si>
  <si>
    <t>Hrvatska udruga ravnatelja osnovnih škola</t>
  </si>
  <si>
    <t>97748123085</t>
  </si>
  <si>
    <t>10040 ZAGREB</t>
  </si>
  <si>
    <t>STRUČNO USAVRŠAVANJE ZAPOSLENIKA</t>
  </si>
  <si>
    <t>OSNOVNA ŠKOLA DR. VINKA ŽGANCA VRATIŠINEC</t>
  </si>
  <si>
    <t>Ukupno:</t>
  </si>
  <si>
    <t>KTC d.d. P-64 CAKOVEC</t>
  </si>
  <si>
    <t>95970838122</t>
  </si>
  <si>
    <t>40000 CAKOVEC</t>
  </si>
  <si>
    <t>MATERIJAL I SIROVINE</t>
  </si>
  <si>
    <t>STRUJIĆ-S d.o.o.</t>
  </si>
  <si>
    <t>92554223723</t>
  </si>
  <si>
    <t>40321 Mala Subotica</t>
  </si>
  <si>
    <t>UREDSKI MATERIJAL I OSTALI MATERIJALNI RASHODI</t>
  </si>
  <si>
    <t>PLODINE</t>
  </si>
  <si>
    <t>92510683607</t>
  </si>
  <si>
    <t>ZAGREBAČKA 2</t>
  </si>
  <si>
    <t>FINA</t>
  </si>
  <si>
    <t>85821130368</t>
  </si>
  <si>
    <t>ZAGREB</t>
  </si>
  <si>
    <t>RAČUNALNE USLUGE</t>
  </si>
  <si>
    <t>MARKIZA d.o.o.</t>
  </si>
  <si>
    <t>84742638941</t>
  </si>
  <si>
    <t>40000 NEDELIÄąÂ Ă„â€ E</t>
  </si>
  <si>
    <t>HRVATSKI TELEKOM d.d.</t>
  </si>
  <si>
    <t>81793146560</t>
  </si>
  <si>
    <t>USLUGE TELEFONA, POŠTE I PRIJEVOZA</t>
  </si>
  <si>
    <t>MEĐIMURSKE VODE  ČAKOVEC</t>
  </si>
  <si>
    <t>81394716246</t>
  </si>
  <si>
    <t>ČAKOVEC</t>
  </si>
  <si>
    <t>KOMUNALNE USLUGE</t>
  </si>
  <si>
    <t>Hrvatska zajednica osnovnih škola</t>
  </si>
  <si>
    <t>78661516143</t>
  </si>
  <si>
    <t>10000 ZAGREB</t>
  </si>
  <si>
    <t>ČLANARINE</t>
  </si>
  <si>
    <t>OPTIMUS LAB D.O.O.</t>
  </si>
  <si>
    <t>71981294715</t>
  </si>
  <si>
    <t>HRVATSKA RADIOTELEVIZIJA</t>
  </si>
  <si>
    <t>68419124305</t>
  </si>
  <si>
    <t>USLUGE PROMIDŽBE I INFORMIRANJA</t>
  </si>
  <si>
    <t>HEP OPSKRBA d.o.o. ZAGREB</t>
  </si>
  <si>
    <t>63073332379</t>
  </si>
  <si>
    <t>ENERGIJA</t>
  </si>
  <si>
    <t>ELEKTRA  ČAKOVEC</t>
  </si>
  <si>
    <t>46830600751</t>
  </si>
  <si>
    <t>VINDIJA VARAŽDIN</t>
  </si>
  <si>
    <t>44138062462</t>
  </si>
  <si>
    <t>VARAŽDIN</t>
  </si>
  <si>
    <t>MATERIJAL I DIJELOVI ZA TEKUĆE I INVESTICIJSKO ODRŽAVANJE</t>
  </si>
  <si>
    <t>MIN-MEĐIMURJE, INVESTICIJE, NEKRETNINE d.o.o.</t>
  </si>
  <si>
    <t>36871934651</t>
  </si>
  <si>
    <t xml:space="preserve"> 40 000 ČAKOVEC</t>
  </si>
  <si>
    <t>OSTALE USLUGE</t>
  </si>
  <si>
    <t>MURS-EKOM  MURSKO SREDIŠĆE</t>
  </si>
  <si>
    <t>34333795582</t>
  </si>
  <si>
    <t>MURSKO SREDIŠĆE</t>
  </si>
  <si>
    <t>INSTALACIJE TUKSAR D.O.O.</t>
  </si>
  <si>
    <t>29678382592</t>
  </si>
  <si>
    <t>40315 GORNJI KRALJEVEC</t>
  </si>
  <si>
    <t>USLUGE TEKUĆEG I INVESTICIJSKOG ODRŽAVANJA</t>
  </si>
  <si>
    <t>MEĐIMURJEPLIN ČAKOVEC</t>
  </si>
  <si>
    <t>29035933600</t>
  </si>
  <si>
    <t>INA D.D.</t>
  </si>
  <si>
    <t>27759560625</t>
  </si>
  <si>
    <t>ZAVOD ZA JAVNO ZDRAVSTVO</t>
  </si>
  <si>
    <t>21616787735</t>
  </si>
  <si>
    <t>ZDRAVSTVENE I VETERINARSKE USLUGE</t>
  </si>
  <si>
    <t>PEKARNA PANIS d.o.o.</t>
  </si>
  <si>
    <t>19514929165</t>
  </si>
  <si>
    <t>PRIVREDNA BANKA ZAGREB D.D.</t>
  </si>
  <si>
    <t>02535697732</t>
  </si>
  <si>
    <t>BANKARSKE USLUGE I USLUGE PLATNOG PROMETA</t>
  </si>
  <si>
    <t>OPĆINA VRATIŠINEC</t>
  </si>
  <si>
    <t>01951413656</t>
  </si>
  <si>
    <t>VRATIŠINEC</t>
  </si>
  <si>
    <t>BAT D.O.O.</t>
  </si>
  <si>
    <t>01944520619</t>
  </si>
  <si>
    <t>ČAKOVEC ČAKOVEC</t>
  </si>
  <si>
    <t>B.T.C. d.o.o. Nedelišće</t>
  </si>
  <si>
    <t>01260195608</t>
  </si>
  <si>
    <t>Nedelišće</t>
  </si>
  <si>
    <t>PERUTNINA PTUJ - PIPO D.O.O.</t>
  </si>
  <si>
    <t/>
  </si>
  <si>
    <t>SLUŽBENA PUTOVANJA</t>
  </si>
  <si>
    <t>OSTALE NAKNADE TROŠKOVA ZAPOPSLENIMA</t>
  </si>
  <si>
    <t>Sveukupno:</t>
  </si>
  <si>
    <t>DRŽAVNI PRORAČUN RH</t>
  </si>
  <si>
    <t>PLAĆE ZA REDOVAN RAD</t>
  </si>
  <si>
    <t>DOPRINOS ZA OBVEZNO ZDRAVSTVENO OSIGURANJE</t>
  </si>
  <si>
    <t>NAKNADE ZA PRIJEVOZ, ZA RAD NA TERENU I ODVOJENI ŽIVOT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</si>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</sst>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4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9"/>
  <sheetViews>
    <sheetView tabSelected="1" topLeftCell="A46" zoomScale="75" zoomScaleNormal="75" workbookViewId="0">
      <selection activeCell="D69" sqref="D6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90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45.66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45.66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57.75</v>
      </c>
      <c r="E11" s="10">
        <v>3221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57.75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18.579999999999998</v>
      </c>
      <c r="E13" s="10">
        <v>3221</v>
      </c>
      <c r="F13" s="9" t="s">
        <v>23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18.579999999999998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1.66</v>
      </c>
      <c r="E15" s="10">
        <v>3238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133.1</v>
      </c>
      <c r="E17" s="10">
        <v>3222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133.1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29</v>
      </c>
      <c r="D19" s="18">
        <v>152.19</v>
      </c>
      <c r="E19" s="10">
        <v>3231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152.19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52.05</v>
      </c>
      <c r="E21" s="10">
        <v>3234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52.05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55</v>
      </c>
      <c r="E23" s="10">
        <v>3294</v>
      </c>
      <c r="F23" s="9" t="s">
        <v>44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55</v>
      </c>
      <c r="E24" s="23"/>
      <c r="F24" s="25"/>
      <c r="G24" s="26"/>
    </row>
    <row r="25" spans="1:7" x14ac:dyDescent="0.25">
      <c r="A25" s="9" t="s">
        <v>45</v>
      </c>
      <c r="B25" s="14" t="s">
        <v>46</v>
      </c>
      <c r="C25" s="10" t="s">
        <v>39</v>
      </c>
      <c r="D25" s="18">
        <v>71.25</v>
      </c>
      <c r="E25" s="10">
        <v>3238</v>
      </c>
      <c r="F25" s="9" t="s">
        <v>30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71.25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43</v>
      </c>
      <c r="D27" s="18">
        <v>10.62</v>
      </c>
      <c r="E27" s="10">
        <v>3233</v>
      </c>
      <c r="F27" s="9" t="s">
        <v>49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10.62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29</v>
      </c>
      <c r="D29" s="18">
        <v>148.07</v>
      </c>
      <c r="E29" s="10">
        <v>3223</v>
      </c>
      <c r="F29" s="9" t="s">
        <v>52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148.07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39</v>
      </c>
      <c r="D31" s="18">
        <v>11.45</v>
      </c>
      <c r="E31" s="10">
        <v>3223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11.45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62.93</v>
      </c>
      <c r="E33" s="10">
        <v>3222</v>
      </c>
      <c r="F33" s="9" t="s">
        <v>19</v>
      </c>
      <c r="G33" s="27" t="s">
        <v>14</v>
      </c>
    </row>
    <row r="34" spans="1:7" x14ac:dyDescent="0.25">
      <c r="A34" s="9"/>
      <c r="B34" s="14"/>
      <c r="C34" s="10"/>
      <c r="D34" s="18">
        <v>115.4</v>
      </c>
      <c r="E34" s="10">
        <v>3224</v>
      </c>
      <c r="F34" s="9" t="s">
        <v>58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178.33</v>
      </c>
      <c r="E35" s="23"/>
      <c r="F35" s="25"/>
      <c r="G35" s="26"/>
    </row>
    <row r="36" spans="1:7" x14ac:dyDescent="0.25">
      <c r="A36" s="9" t="s">
        <v>59</v>
      </c>
      <c r="B36" s="14" t="s">
        <v>60</v>
      </c>
      <c r="C36" s="10" t="s">
        <v>61</v>
      </c>
      <c r="D36" s="18">
        <v>1062.5</v>
      </c>
      <c r="E36" s="10">
        <v>3239</v>
      </c>
      <c r="F36" s="9" t="s">
        <v>62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1062.5</v>
      </c>
      <c r="E37" s="23"/>
      <c r="F37" s="25"/>
      <c r="G37" s="26"/>
    </row>
    <row r="38" spans="1:7" x14ac:dyDescent="0.25">
      <c r="A38" s="9" t="s">
        <v>63</v>
      </c>
      <c r="B38" s="14" t="s">
        <v>64</v>
      </c>
      <c r="C38" s="10" t="s">
        <v>65</v>
      </c>
      <c r="D38" s="18">
        <v>113.59</v>
      </c>
      <c r="E38" s="10">
        <v>3234</v>
      </c>
      <c r="F38" s="9" t="s">
        <v>40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113.59</v>
      </c>
      <c r="E39" s="23"/>
      <c r="F39" s="25"/>
      <c r="G39" s="26"/>
    </row>
    <row r="40" spans="1:7" x14ac:dyDescent="0.25">
      <c r="A40" s="9" t="s">
        <v>66</v>
      </c>
      <c r="B40" s="14" t="s">
        <v>67</v>
      </c>
      <c r="C40" s="10" t="s">
        <v>68</v>
      </c>
      <c r="D40" s="18">
        <v>6588.75</v>
      </c>
      <c r="E40" s="10">
        <v>3232</v>
      </c>
      <c r="F40" s="9" t="s">
        <v>69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6588.75</v>
      </c>
      <c r="E41" s="23"/>
      <c r="F41" s="25"/>
      <c r="G41" s="26"/>
    </row>
    <row r="42" spans="1:7" x14ac:dyDescent="0.25">
      <c r="A42" s="9" t="s">
        <v>70</v>
      </c>
      <c r="B42" s="14" t="s">
        <v>71</v>
      </c>
      <c r="C42" s="10" t="s">
        <v>39</v>
      </c>
      <c r="D42" s="18">
        <v>59.67</v>
      </c>
      <c r="E42" s="10">
        <v>3223</v>
      </c>
      <c r="F42" s="9" t="s">
        <v>52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59.67</v>
      </c>
      <c r="E43" s="23"/>
      <c r="F43" s="25"/>
      <c r="G43" s="26"/>
    </row>
    <row r="44" spans="1:7" x14ac:dyDescent="0.25">
      <c r="A44" s="9" t="s">
        <v>72</v>
      </c>
      <c r="B44" s="14" t="s">
        <v>73</v>
      </c>
      <c r="C44" s="10" t="s">
        <v>29</v>
      </c>
      <c r="D44" s="18">
        <v>62.86</v>
      </c>
      <c r="E44" s="10">
        <v>3223</v>
      </c>
      <c r="F44" s="9" t="s">
        <v>52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62.86</v>
      </c>
      <c r="E45" s="23"/>
      <c r="F45" s="25"/>
      <c r="G45" s="26"/>
    </row>
    <row r="46" spans="1:7" x14ac:dyDescent="0.25">
      <c r="A46" s="9" t="s">
        <v>74</v>
      </c>
      <c r="B46" s="14" t="s">
        <v>75</v>
      </c>
      <c r="C46" s="10" t="s">
        <v>39</v>
      </c>
      <c r="D46" s="18">
        <v>87.6</v>
      </c>
      <c r="E46" s="10">
        <v>3236</v>
      </c>
      <c r="F46" s="9" t="s">
        <v>76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87.6</v>
      </c>
      <c r="E47" s="23"/>
      <c r="F47" s="25"/>
      <c r="G47" s="26"/>
    </row>
    <row r="48" spans="1:7" x14ac:dyDescent="0.25">
      <c r="A48" s="9" t="s">
        <v>77</v>
      </c>
      <c r="B48" s="14" t="s">
        <v>78</v>
      </c>
      <c r="C48" s="10" t="s">
        <v>65</v>
      </c>
      <c r="D48" s="18">
        <v>120.95</v>
      </c>
      <c r="E48" s="10">
        <v>3222</v>
      </c>
      <c r="F48" s="9" t="s">
        <v>19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120.95</v>
      </c>
      <c r="E49" s="23"/>
      <c r="F49" s="25"/>
      <c r="G49" s="26"/>
    </row>
    <row r="50" spans="1:7" x14ac:dyDescent="0.25">
      <c r="A50" s="9" t="s">
        <v>79</v>
      </c>
      <c r="B50" s="14" t="s">
        <v>80</v>
      </c>
      <c r="C50" s="10" t="s">
        <v>29</v>
      </c>
      <c r="D50" s="18">
        <v>21.57</v>
      </c>
      <c r="E50" s="10">
        <v>3431</v>
      </c>
      <c r="F50" s="9" t="s">
        <v>81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21.57</v>
      </c>
      <c r="E51" s="23"/>
      <c r="F51" s="25"/>
      <c r="G51" s="26"/>
    </row>
    <row r="52" spans="1:7" x14ac:dyDescent="0.25">
      <c r="A52" s="9" t="s">
        <v>82</v>
      </c>
      <c r="B52" s="14" t="s">
        <v>83</v>
      </c>
      <c r="C52" s="10" t="s">
        <v>84</v>
      </c>
      <c r="D52" s="18">
        <v>18.97</v>
      </c>
      <c r="E52" s="10">
        <v>3234</v>
      </c>
      <c r="F52" s="9" t="s">
        <v>40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18.97</v>
      </c>
      <c r="E53" s="23"/>
      <c r="F53" s="25"/>
      <c r="G53" s="26"/>
    </row>
    <row r="54" spans="1:7" x14ac:dyDescent="0.25">
      <c r="A54" s="9" t="s">
        <v>85</v>
      </c>
      <c r="B54" s="14" t="s">
        <v>86</v>
      </c>
      <c r="C54" s="10" t="s">
        <v>87</v>
      </c>
      <c r="D54" s="18">
        <v>188.1</v>
      </c>
      <c r="E54" s="10">
        <v>3221</v>
      </c>
      <c r="F54" s="9" t="s">
        <v>23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188.1</v>
      </c>
      <c r="E55" s="23"/>
      <c r="F55" s="25"/>
      <c r="G55" s="26"/>
    </row>
    <row r="56" spans="1:7" x14ac:dyDescent="0.25">
      <c r="A56" s="9" t="s">
        <v>88</v>
      </c>
      <c r="B56" s="14" t="s">
        <v>89</v>
      </c>
      <c r="C56" s="10" t="s">
        <v>90</v>
      </c>
      <c r="D56" s="18">
        <v>52.03</v>
      </c>
      <c r="E56" s="10">
        <v>3239</v>
      </c>
      <c r="F56" s="9" t="s">
        <v>62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52.03</v>
      </c>
      <c r="E57" s="23"/>
      <c r="F57" s="25"/>
      <c r="G57" s="26"/>
    </row>
    <row r="58" spans="1:7" x14ac:dyDescent="0.25">
      <c r="A58" s="9" t="s">
        <v>91</v>
      </c>
      <c r="B58" s="14" t="s">
        <v>92</v>
      </c>
      <c r="C58" s="10"/>
      <c r="D58" s="18">
        <v>86.43</v>
      </c>
      <c r="E58" s="10">
        <v>3222</v>
      </c>
      <c r="F58" s="9" t="s">
        <v>19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86.43</v>
      </c>
      <c r="E59" s="23"/>
      <c r="F59" s="25"/>
      <c r="G59" s="26"/>
    </row>
    <row r="60" spans="1:7" x14ac:dyDescent="0.25">
      <c r="A60" s="9"/>
      <c r="B60" s="14"/>
      <c r="C60" s="10"/>
      <c r="D60" s="18">
        <v>57.2</v>
      </c>
      <c r="E60" s="10">
        <v>3211</v>
      </c>
      <c r="F60" s="9" t="s">
        <v>93</v>
      </c>
      <c r="G60" s="27" t="s">
        <v>14</v>
      </c>
    </row>
    <row r="61" spans="1:7" x14ac:dyDescent="0.25">
      <c r="A61" s="9"/>
      <c r="B61" s="14"/>
      <c r="C61" s="10"/>
      <c r="D61" s="18">
        <v>30</v>
      </c>
      <c r="E61" s="10">
        <v>3214</v>
      </c>
      <c r="F61" s="9" t="s">
        <v>94</v>
      </c>
      <c r="G61" s="28" t="s">
        <v>14</v>
      </c>
    </row>
    <row r="62" spans="1:7" ht="21" customHeight="1" thickBot="1" x14ac:dyDescent="0.3">
      <c r="A62" s="21" t="s">
        <v>15</v>
      </c>
      <c r="B62" s="22"/>
      <c r="C62" s="23"/>
      <c r="D62" s="24">
        <f>SUM(D60:D61)</f>
        <v>87.2</v>
      </c>
      <c r="E62" s="23"/>
      <c r="F62" s="25"/>
      <c r="G62" s="26"/>
    </row>
    <row r="63" spans="1:7" ht="21" customHeight="1" x14ac:dyDescent="0.25">
      <c r="A63" s="32" t="s">
        <v>96</v>
      </c>
      <c r="B63" s="33"/>
      <c r="C63" s="34"/>
      <c r="D63" s="35">
        <v>46589.01</v>
      </c>
      <c r="E63" s="36">
        <v>3111</v>
      </c>
      <c r="F63" s="34" t="s">
        <v>97</v>
      </c>
      <c r="G63" s="28"/>
    </row>
    <row r="64" spans="1:7" ht="21" customHeight="1" x14ac:dyDescent="0.25">
      <c r="A64" s="32" t="s">
        <v>96</v>
      </c>
      <c r="B64" s="33"/>
      <c r="C64" s="34"/>
      <c r="D64" s="35">
        <v>7568.65</v>
      </c>
      <c r="E64" s="36">
        <v>3132</v>
      </c>
      <c r="F64" s="34" t="s">
        <v>98</v>
      </c>
      <c r="G64" s="28"/>
    </row>
    <row r="65" spans="1:7" ht="21" customHeight="1" x14ac:dyDescent="0.25">
      <c r="A65" s="32" t="s">
        <v>96</v>
      </c>
      <c r="B65" s="33"/>
      <c r="C65" s="34"/>
      <c r="D65" s="35">
        <v>389.33</v>
      </c>
      <c r="E65" s="36">
        <v>3212</v>
      </c>
      <c r="F65" s="34" t="s">
        <v>99</v>
      </c>
      <c r="G65" s="28"/>
    </row>
    <row r="66" spans="1:7" ht="21" customHeight="1" x14ac:dyDescent="0.25">
      <c r="A66" s="32" t="s">
        <v>96</v>
      </c>
      <c r="B66" s="33">
        <v>18683136487</v>
      </c>
      <c r="C66" s="10" t="s">
        <v>96</v>
      </c>
      <c r="D66" s="18">
        <v>168</v>
      </c>
      <c r="E66" s="10">
        <v>3295</v>
      </c>
      <c r="F66" s="29" t="s">
        <v>100</v>
      </c>
      <c r="G66" s="28"/>
    </row>
    <row r="67" spans="1:7" ht="15.75" thickBot="1" x14ac:dyDescent="0.3">
      <c r="A67" s="21" t="s">
        <v>15</v>
      </c>
      <c r="B67" s="22"/>
      <c r="C67" s="23"/>
      <c r="D67" s="24">
        <f>SUM(D61:D66)</f>
        <v>54832.19</v>
      </c>
      <c r="E67" s="23"/>
      <c r="F67" s="25"/>
      <c r="G67" s="26"/>
    </row>
    <row r="68" spans="1:7" ht="15.75" thickBot="1" x14ac:dyDescent="0.3">
      <c r="A68" s="30" t="s">
        <v>95</v>
      </c>
      <c r="B68" s="22"/>
      <c r="C68" s="23"/>
      <c r="D68" s="31">
        <f>SUM(D8,D10,D12,D14,D16,D18,D20,D22,D24,D26,D28,D30,D32,D35,D37,D39,D41,D43,D45,D47,D49,D51,D53,D55,D57,D59,D62,D67)</f>
        <v>64408.12</v>
      </c>
      <c r="E68" s="23"/>
      <c r="F68" s="25"/>
      <c r="G68" s="26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OŠ Vratišinec - tajnica</cp:lastModifiedBy>
  <dcterms:created xsi:type="dcterms:W3CDTF">2024-03-05T11:42:46Z</dcterms:created>
  <dcterms:modified xsi:type="dcterms:W3CDTF">2024-11-11T07:53:23Z</dcterms:modified>
</cp:coreProperties>
</file>